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2.3" sheetId="1" r:id="rId4"/>
  </sheets>
  <definedNames/>
  <calcPr/>
</workbook>
</file>

<file path=xl/sharedStrings.xml><?xml version="1.0" encoding="utf-8"?>
<sst xmlns="http://schemas.openxmlformats.org/spreadsheetml/2006/main" count="73" uniqueCount="38">
  <si>
    <r>
      <t xml:space="preserve">Table 12.3: Details of General election by Demkhong, </t>
    </r>
    <r>
      <rPr>
        <rFont val="Calibri Light"/>
        <b/>
        <color rgb="FF000000"/>
        <sz val="12.0"/>
      </rPr>
      <t>(2008, 2013 &amp; 2018)</t>
    </r>
  </si>
  <si>
    <t>Demkhong/Year</t>
  </si>
  <si>
    <t>Candidate Name</t>
  </si>
  <si>
    <t>Political Party</t>
  </si>
  <si>
    <t>Vote Cast</t>
  </si>
  <si>
    <t>Total Registered Voter</t>
  </si>
  <si>
    <t>EVM</t>
  </si>
  <si>
    <t>Postal</t>
  </si>
  <si>
    <t>Total</t>
  </si>
  <si>
    <t>Male</t>
  </si>
  <si>
    <t>Female</t>
  </si>
  <si>
    <t>Dophuchen_Tading</t>
  </si>
  <si>
    <t>Dina Nath Dungyel</t>
  </si>
  <si>
    <t>People's Democratic Party (PDP)</t>
  </si>
  <si>
    <t>Thakur Singh Powdyel</t>
  </si>
  <si>
    <t>Druk Phuensum Tshogpa (DPT)</t>
  </si>
  <si>
    <t>Phuentshogpelri</t>
  </si>
  <si>
    <t>Chungdu Tshering</t>
  </si>
  <si>
    <t>Prahlad Gurung</t>
  </si>
  <si>
    <t>Tashichhoeling</t>
  </si>
  <si>
    <t>Ritu Raj Chhetri</t>
  </si>
  <si>
    <t>Durga Prd. Chhetri</t>
  </si>
  <si>
    <t>Ugyentse_Yoeseltse</t>
  </si>
  <si>
    <t>Madan Kumar Chettri</t>
  </si>
  <si>
    <t>Lila Pradhan</t>
  </si>
  <si>
    <t>Tek Badhur Subba</t>
  </si>
  <si>
    <t>Rebecca Gurung</t>
  </si>
  <si>
    <t>Ritu Raj Chetteri</t>
  </si>
  <si>
    <t>Druga Prd. Chettri</t>
  </si>
  <si>
    <t xml:space="preserve"> </t>
  </si>
  <si>
    <t>Loknath Sharma</t>
  </si>
  <si>
    <t>Druk Nyamdruk Tshokpa (DNT)</t>
  </si>
  <si>
    <t>Ganesh Ghimiray</t>
  </si>
  <si>
    <t>Kamal Dan Chamling</t>
  </si>
  <si>
    <t>Dil Maya Rai</t>
  </si>
  <si>
    <t>Durga Prasad Chhetri</t>
  </si>
  <si>
    <t>Dinesh Kumar Pradhan</t>
  </si>
  <si>
    <t>Source: Dzongkhag Election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</si>
</sst>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/>
  </fonts>
  <fills count="2">
    <fill>
      <patternFill patternType="none"/>
    </fill>
    <fill>
      <patternFill patternType="lightGray"/>
    </fill>
  </fills>
  <borders count="15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horizontal="left" vertical="center"/>
    </xf>
    <xf borderId="2" fillId="0" fontId="1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6" fillId="0" fontId="1" numFmtId="0" xfId="0" applyAlignment="1" applyBorder="1" applyFont="1">
      <alignment horizontal="center" vertical="center"/>
    </xf>
    <xf borderId="7" fillId="0" fontId="1" numFmtId="0" xfId="0" applyAlignment="1" applyBorder="1" applyFont="1">
      <alignment horizontal="left" vertical="center"/>
    </xf>
    <xf borderId="8" fillId="0" fontId="1" numFmtId="0" xfId="0" applyAlignment="1" applyBorder="1" applyFont="1">
      <alignment horizontal="center" vertical="center"/>
    </xf>
    <xf borderId="9" fillId="0" fontId="1" numFmtId="0" xfId="0" applyAlignment="1" applyBorder="1" applyFont="1">
      <alignment horizontal="left" vertical="center"/>
    </xf>
    <xf borderId="1" fillId="0" fontId="1" numFmtId="0" xfId="0" applyAlignment="1" applyBorder="1" applyFont="1">
      <alignment vertical="center"/>
    </xf>
    <xf borderId="1" fillId="0" fontId="1" numFmtId="0" xfId="0" applyAlignment="1" applyBorder="1" applyFont="1">
      <alignment horizontal="center" vertical="center"/>
    </xf>
    <xf borderId="9" fillId="0" fontId="1" numFmtId="0" xfId="0" applyAlignment="1" applyBorder="1" applyFont="1">
      <alignment horizontal="center" vertical="center"/>
    </xf>
    <xf borderId="9" fillId="0" fontId="0" numFmtId="0" xfId="0" applyAlignment="1" applyBorder="1" applyFont="1">
      <alignment horizontal="left" vertical="center"/>
    </xf>
    <xf borderId="8" fillId="0" fontId="0" numFmtId="0" xfId="0" applyAlignment="1" applyBorder="1" applyFont="1">
      <alignment horizontal="left" vertical="center"/>
    </xf>
    <xf borderId="1" fillId="0" fontId="2" numFmtId="0" xfId="0" applyAlignment="1" applyBorder="1" applyFont="1">
      <alignment horizontal="left" vertical="center"/>
    </xf>
    <xf borderId="1" fillId="0" fontId="0" numFmtId="0" xfId="0" applyBorder="1" applyFont="1"/>
    <xf borderId="9" fillId="0" fontId="0" numFmtId="0" xfId="0" applyBorder="1" applyFont="1"/>
    <xf borderId="7" fillId="0" fontId="0" numFmtId="0" xfId="0" applyAlignment="1" applyBorder="1" applyFont="1">
      <alignment horizontal="center" vertical="center"/>
    </xf>
    <xf borderId="9" fillId="0" fontId="3" numFmtId="0" xfId="0" applyBorder="1" applyFont="1"/>
    <xf borderId="10" fillId="0" fontId="3" numFmtId="0" xfId="0" applyBorder="1" applyFont="1"/>
    <xf borderId="11" fillId="0" fontId="0" numFmtId="0" xfId="0" applyAlignment="1" applyBorder="1" applyFont="1">
      <alignment horizontal="left" vertical="center"/>
    </xf>
    <xf borderId="5" fillId="0" fontId="2" numFmtId="0" xfId="0" applyAlignment="1" applyBorder="1" applyFont="1">
      <alignment horizontal="left" vertical="center"/>
    </xf>
    <xf borderId="5" fillId="0" fontId="0" numFmtId="0" xfId="0" applyBorder="1" applyFont="1"/>
    <xf borderId="10" fillId="0" fontId="0" numFmtId="0" xfId="0" applyBorder="1" applyFont="1"/>
    <xf borderId="12" fillId="0" fontId="0" numFmtId="0" xfId="0" applyBorder="1" applyFont="1"/>
    <xf borderId="13" fillId="0" fontId="3" numFmtId="0" xfId="0" applyBorder="1" applyFont="1"/>
    <xf borderId="12" fillId="0" fontId="0" numFmtId="0" xfId="0" applyAlignment="1" applyBorder="1" applyFont="1">
      <alignment horizontal="left" vertical="center"/>
    </xf>
    <xf borderId="0" fillId="0" fontId="0" numFmtId="0" xfId="0" applyAlignment="1" applyFont="1">
      <alignment horizontal="left" vertical="center"/>
    </xf>
    <xf borderId="14" fillId="0" fontId="0" numFmtId="0" xfId="0" applyBorder="1" applyFont="1"/>
    <xf borderId="11" fillId="0" fontId="0" numFmtId="0" xfId="0" applyBorder="1" applyFont="1"/>
    <xf borderId="3" fillId="0" fontId="1" numFmtId="0" xfId="0" applyAlignment="1" applyBorder="1" applyFont="1">
      <alignment horizontal="left" vertical="center"/>
    </xf>
    <xf borderId="3" fillId="0" fontId="1" numFmtId="0" xfId="0" applyAlignment="1" applyBorder="1" applyFont="1">
      <alignment vertical="center"/>
    </xf>
    <xf borderId="3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vertical="center"/>
    </xf>
    <xf borderId="6" fillId="0" fontId="2" numFmtId="0" xfId="0" applyAlignment="1" applyBorder="1" applyFont="1">
      <alignment horizontal="left" vertical="center"/>
    </xf>
    <xf borderId="1" fillId="0" fontId="0" numFmtId="0" xfId="0" applyAlignment="1" applyBorder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3.0"/>
    <col customWidth="1" min="2" max="2" width="20.29"/>
    <col customWidth="1" min="3" max="3" width="40.29"/>
    <col customWidth="1" min="4" max="6" width="9.14"/>
    <col customWidth="1" min="7" max="8" width="12.43"/>
    <col customWidth="1" min="9" max="9" width="9.14"/>
    <col customWidth="1" min="10" max="26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9.5" customHeight="1">
      <c r="A3" s="3" t="s">
        <v>1</v>
      </c>
      <c r="B3" s="3" t="s">
        <v>2</v>
      </c>
      <c r="C3" s="3" t="s">
        <v>3</v>
      </c>
      <c r="D3" s="4" t="s">
        <v>4</v>
      </c>
      <c r="E3" s="5"/>
      <c r="F3" s="6"/>
      <c r="G3" s="4" t="s">
        <v>5</v>
      </c>
      <c r="H3" s="6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9.5" customHeight="1">
      <c r="A4" s="7"/>
      <c r="B4" s="7"/>
      <c r="C4" s="7"/>
      <c r="D4" s="8" t="s">
        <v>6</v>
      </c>
      <c r="E4" s="8" t="s">
        <v>7</v>
      </c>
      <c r="F4" s="8" t="s">
        <v>8</v>
      </c>
      <c r="G4" s="8" t="s">
        <v>9</v>
      </c>
      <c r="H4" s="4" t="s">
        <v>10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75" customHeight="1">
      <c r="A5" s="9">
        <v>2008.0</v>
      </c>
      <c r="B5" s="10"/>
      <c r="C5" s="11"/>
      <c r="D5" s="12"/>
      <c r="E5" s="12"/>
      <c r="F5" s="12"/>
      <c r="G5" s="13"/>
      <c r="H5" s="1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75" customHeight="1">
      <c r="A6" s="15" t="s">
        <v>11</v>
      </c>
      <c r="B6" s="16" t="s">
        <v>12</v>
      </c>
      <c r="C6" s="17" t="s">
        <v>13</v>
      </c>
      <c r="D6" s="18">
        <v>3216.0</v>
      </c>
      <c r="E6" s="19">
        <v>78.0</v>
      </c>
      <c r="F6" s="19">
        <f t="shared" ref="F6:F13" si="1">SUM(D6:E6)</f>
        <v>3294</v>
      </c>
      <c r="G6" s="20">
        <v>9448.0</v>
      </c>
      <c r="H6" s="2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75" customHeight="1">
      <c r="A7" s="22"/>
      <c r="B7" s="23" t="s">
        <v>14</v>
      </c>
      <c r="C7" s="24" t="s">
        <v>15</v>
      </c>
      <c r="D7" s="25">
        <v>5029.0</v>
      </c>
      <c r="E7" s="26">
        <v>176.0</v>
      </c>
      <c r="F7" s="27">
        <f t="shared" si="1"/>
        <v>5205</v>
      </c>
      <c r="G7" s="28"/>
      <c r="H7" s="2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75" customHeight="1">
      <c r="A8" s="29" t="s">
        <v>16</v>
      </c>
      <c r="B8" s="30" t="s">
        <v>17</v>
      </c>
      <c r="C8" s="17" t="s">
        <v>13</v>
      </c>
      <c r="D8" s="31">
        <v>3010.0</v>
      </c>
      <c r="E8" s="27">
        <v>62.0</v>
      </c>
      <c r="F8" s="19">
        <f t="shared" si="1"/>
        <v>3072</v>
      </c>
      <c r="G8" s="20">
        <v>7906.0</v>
      </c>
      <c r="H8" s="2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75" customHeight="1">
      <c r="A9" s="22"/>
      <c r="B9" s="32" t="s">
        <v>18</v>
      </c>
      <c r="C9" s="24" t="s">
        <v>15</v>
      </c>
      <c r="D9" s="25">
        <v>3864.0</v>
      </c>
      <c r="E9" s="26">
        <v>157.0</v>
      </c>
      <c r="F9" s="27">
        <f t="shared" si="1"/>
        <v>4021</v>
      </c>
      <c r="G9" s="28"/>
      <c r="H9" s="2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1.75" customHeight="1">
      <c r="A10" s="29" t="s">
        <v>19</v>
      </c>
      <c r="B10" s="30" t="s">
        <v>20</v>
      </c>
      <c r="C10" s="17" t="s">
        <v>13</v>
      </c>
      <c r="D10" s="18">
        <v>3284.0</v>
      </c>
      <c r="E10" s="19">
        <v>130.0</v>
      </c>
      <c r="F10" s="19">
        <f t="shared" si="1"/>
        <v>3414</v>
      </c>
      <c r="G10" s="20">
        <v>9889.0</v>
      </c>
      <c r="H10" s="2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1.75" customHeight="1">
      <c r="A11" s="22"/>
      <c r="B11" s="32" t="s">
        <v>21</v>
      </c>
      <c r="C11" s="24" t="s">
        <v>15</v>
      </c>
      <c r="D11" s="25">
        <v>5232.0</v>
      </c>
      <c r="E11" s="26">
        <v>206.0</v>
      </c>
      <c r="F11" s="27">
        <f t="shared" si="1"/>
        <v>5438</v>
      </c>
      <c r="G11" s="28"/>
      <c r="H11" s="2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3.25" customHeight="1">
      <c r="A12" s="29" t="s">
        <v>22</v>
      </c>
      <c r="B12" s="30" t="s">
        <v>23</v>
      </c>
      <c r="C12" s="17" t="s">
        <v>13</v>
      </c>
      <c r="D12" s="31">
        <v>2092.0</v>
      </c>
      <c r="E12" s="27">
        <v>90.0</v>
      </c>
      <c r="F12" s="19">
        <f t="shared" si="1"/>
        <v>2182</v>
      </c>
      <c r="G12" s="20">
        <v>7715.0</v>
      </c>
      <c r="H12" s="2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3.25" customHeight="1">
      <c r="A13" s="22"/>
      <c r="B13" s="32" t="s">
        <v>24</v>
      </c>
      <c r="C13" s="24" t="s">
        <v>15</v>
      </c>
      <c r="D13" s="25">
        <v>4396.0</v>
      </c>
      <c r="E13" s="26">
        <v>196.0</v>
      </c>
      <c r="F13" s="26">
        <f t="shared" si="1"/>
        <v>4592</v>
      </c>
      <c r="G13" s="28"/>
      <c r="H13" s="2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3.25" customHeight="1">
      <c r="A14" s="9">
        <v>2013.0</v>
      </c>
      <c r="B14" s="10"/>
      <c r="C14" s="33"/>
      <c r="D14" s="34"/>
      <c r="E14" s="34"/>
      <c r="F14" s="34"/>
      <c r="G14" s="35"/>
      <c r="H14" s="36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3.25" customHeight="1">
      <c r="A15" s="15" t="s">
        <v>11</v>
      </c>
      <c r="B15" s="16" t="s">
        <v>25</v>
      </c>
      <c r="C15" s="37" t="s">
        <v>13</v>
      </c>
      <c r="D15" s="18">
        <v>4763.0</v>
      </c>
      <c r="E15" s="18">
        <v>476.0</v>
      </c>
      <c r="F15" s="18">
        <f t="shared" ref="F15:F22" si="2">SUM(D15:E15)</f>
        <v>5239</v>
      </c>
      <c r="G15" s="38">
        <v>6029.0</v>
      </c>
      <c r="H15" s="38">
        <v>5595.0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3.25" customHeight="1">
      <c r="A16" s="22"/>
      <c r="B16" s="23" t="s">
        <v>14</v>
      </c>
      <c r="C16" s="37" t="s">
        <v>15</v>
      </c>
      <c r="D16" s="25">
        <v>2677.0</v>
      </c>
      <c r="E16" s="25">
        <v>200.0</v>
      </c>
      <c r="F16" s="25">
        <f t="shared" si="2"/>
        <v>2877</v>
      </c>
      <c r="G16" s="7"/>
      <c r="H16" s="7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3.25" customHeight="1">
      <c r="A17" s="29" t="s">
        <v>16</v>
      </c>
      <c r="B17" s="30" t="s">
        <v>12</v>
      </c>
      <c r="C17" s="37" t="s">
        <v>13</v>
      </c>
      <c r="D17" s="31">
        <v>4527.0</v>
      </c>
      <c r="E17" s="31">
        <v>450.0</v>
      </c>
      <c r="F17" s="31">
        <f t="shared" si="2"/>
        <v>4977</v>
      </c>
      <c r="G17" s="38">
        <v>5078.0</v>
      </c>
      <c r="H17" s="38">
        <v>4345.0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3.25" customHeight="1">
      <c r="A18" s="22"/>
      <c r="B18" s="32" t="s">
        <v>26</v>
      </c>
      <c r="C18" s="37" t="s">
        <v>15</v>
      </c>
      <c r="D18" s="25">
        <v>1954.0</v>
      </c>
      <c r="E18" s="25">
        <v>132.0</v>
      </c>
      <c r="F18" s="25">
        <f t="shared" si="2"/>
        <v>2086</v>
      </c>
      <c r="G18" s="7"/>
      <c r="H18" s="7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3.25" customHeight="1">
      <c r="A19" s="29" t="s">
        <v>19</v>
      </c>
      <c r="B19" s="30" t="s">
        <v>27</v>
      </c>
      <c r="C19" s="37" t="s">
        <v>13</v>
      </c>
      <c r="D19" s="31">
        <v>5322.0</v>
      </c>
      <c r="E19" s="31">
        <v>632.0</v>
      </c>
      <c r="F19" s="31">
        <f t="shared" si="2"/>
        <v>5954</v>
      </c>
      <c r="G19" s="38">
        <v>6137.0</v>
      </c>
      <c r="H19" s="38">
        <v>5494.0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3.25" customHeight="1">
      <c r="A20" s="22"/>
      <c r="B20" s="32" t="s">
        <v>28</v>
      </c>
      <c r="C20" s="37" t="s">
        <v>15</v>
      </c>
      <c r="D20" s="25">
        <v>2165.0</v>
      </c>
      <c r="E20" s="25">
        <v>154.0</v>
      </c>
      <c r="F20" s="25">
        <f t="shared" si="2"/>
        <v>2319</v>
      </c>
      <c r="G20" s="7"/>
      <c r="H20" s="7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3.25" customHeight="1">
      <c r="A21" s="29" t="s">
        <v>22</v>
      </c>
      <c r="B21" s="30" t="s">
        <v>23</v>
      </c>
      <c r="C21" s="37" t="s">
        <v>13</v>
      </c>
      <c r="D21" s="31">
        <v>4320.0</v>
      </c>
      <c r="E21" s="31">
        <v>512.0</v>
      </c>
      <c r="F21" s="31">
        <f t="shared" si="2"/>
        <v>4832</v>
      </c>
      <c r="G21" s="38">
        <v>4857.0</v>
      </c>
      <c r="H21" s="38">
        <v>4247.0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3.25" customHeight="1">
      <c r="A22" s="22"/>
      <c r="B22" s="32" t="s">
        <v>24</v>
      </c>
      <c r="C22" s="37" t="s">
        <v>15</v>
      </c>
      <c r="D22" s="25">
        <v>1474.0</v>
      </c>
      <c r="E22" s="25">
        <v>159.0</v>
      </c>
      <c r="F22" s="25">
        <f t="shared" si="2"/>
        <v>1633</v>
      </c>
      <c r="G22" s="7"/>
      <c r="H22" s="7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 t="s">
        <v>29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9">
        <v>2018.0</v>
      </c>
      <c r="B25" s="10"/>
      <c r="C25" s="33"/>
      <c r="D25" s="34"/>
      <c r="E25" s="34"/>
      <c r="F25" s="34"/>
      <c r="G25" s="35"/>
      <c r="H25" s="36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15" t="s">
        <v>11</v>
      </c>
      <c r="B26" s="16" t="s">
        <v>30</v>
      </c>
      <c r="C26" s="37" t="s">
        <v>31</v>
      </c>
      <c r="D26" s="18">
        <v>3767.0</v>
      </c>
      <c r="E26" s="18">
        <v>1302.0</v>
      </c>
      <c r="F26" s="18">
        <v>5069.0</v>
      </c>
      <c r="G26" s="38">
        <v>6786.0</v>
      </c>
      <c r="H26" s="38">
        <v>6445.0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2"/>
      <c r="B27" s="23" t="s">
        <v>14</v>
      </c>
      <c r="C27" s="37" t="s">
        <v>15</v>
      </c>
      <c r="D27" s="25">
        <v>3676.0</v>
      </c>
      <c r="E27" s="25">
        <v>856.0</v>
      </c>
      <c r="F27" s="25">
        <v>4532.0</v>
      </c>
      <c r="G27" s="7"/>
      <c r="H27" s="7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9" t="s">
        <v>16</v>
      </c>
      <c r="B28" s="30" t="s">
        <v>32</v>
      </c>
      <c r="C28" s="37" t="s">
        <v>31</v>
      </c>
      <c r="D28" s="31">
        <v>4187.0</v>
      </c>
      <c r="E28" s="31">
        <v>1145.0</v>
      </c>
      <c r="F28" s="31">
        <v>5332.0</v>
      </c>
      <c r="G28" s="38">
        <v>5776.0</v>
      </c>
      <c r="H28" s="38">
        <v>5030.0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2"/>
      <c r="B29" s="32" t="s">
        <v>33</v>
      </c>
      <c r="C29" s="37" t="s">
        <v>15</v>
      </c>
      <c r="D29" s="25">
        <v>2037.0</v>
      </c>
      <c r="E29" s="25">
        <v>520.0</v>
      </c>
      <c r="F29" s="25">
        <v>2557.0</v>
      </c>
      <c r="G29" s="7"/>
      <c r="H29" s="7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9" t="s">
        <v>19</v>
      </c>
      <c r="B30" s="30" t="s">
        <v>34</v>
      </c>
      <c r="C30" s="37" t="s">
        <v>31</v>
      </c>
      <c r="D30" s="31">
        <v>4495.0</v>
      </c>
      <c r="E30" s="31">
        <v>1537.0</v>
      </c>
      <c r="F30" s="31">
        <v>6032.0</v>
      </c>
      <c r="G30" s="38">
        <v>6700.0</v>
      </c>
      <c r="H30" s="38">
        <v>6266.0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2"/>
      <c r="B31" s="32" t="s">
        <v>35</v>
      </c>
      <c r="C31" s="37" t="s">
        <v>15</v>
      </c>
      <c r="D31" s="25">
        <v>2845.0</v>
      </c>
      <c r="E31" s="25">
        <v>604.0</v>
      </c>
      <c r="F31" s="25">
        <v>3449.0</v>
      </c>
      <c r="G31" s="7"/>
      <c r="H31" s="7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9" t="s">
        <v>22</v>
      </c>
      <c r="B32" s="30" t="s">
        <v>36</v>
      </c>
      <c r="C32" s="37" t="s">
        <v>31</v>
      </c>
      <c r="D32" s="31">
        <v>4010.0</v>
      </c>
      <c r="E32" s="31">
        <v>1343.0</v>
      </c>
      <c r="F32" s="31">
        <v>5353.0</v>
      </c>
      <c r="G32" s="38">
        <v>5420.0</v>
      </c>
      <c r="H32" s="38">
        <v>4937.0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2"/>
      <c r="B33" s="32" t="s">
        <v>24</v>
      </c>
      <c r="C33" s="37" t="s">
        <v>15</v>
      </c>
      <c r="D33" s="25">
        <v>1511.0</v>
      </c>
      <c r="E33" s="25">
        <v>543.0</v>
      </c>
      <c r="F33" s="25">
        <v>2054.0</v>
      </c>
      <c r="G33" s="7"/>
      <c r="H33" s="7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 t="s">
        <v>37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7">
    <mergeCell ref="G6:H7"/>
    <mergeCell ref="G8:H9"/>
    <mergeCell ref="A3:A4"/>
    <mergeCell ref="B3:B4"/>
    <mergeCell ref="C3:C4"/>
    <mergeCell ref="D3:F3"/>
    <mergeCell ref="G3:H3"/>
    <mergeCell ref="A6:A7"/>
    <mergeCell ref="A8:A9"/>
    <mergeCell ref="A17:A18"/>
    <mergeCell ref="A19:A20"/>
    <mergeCell ref="A21:A22"/>
    <mergeCell ref="A26:A27"/>
    <mergeCell ref="A28:A29"/>
    <mergeCell ref="A30:A31"/>
    <mergeCell ref="A32:A33"/>
    <mergeCell ref="A10:A11"/>
    <mergeCell ref="G10:H11"/>
    <mergeCell ref="A12:A13"/>
    <mergeCell ref="G12:H13"/>
    <mergeCell ref="A15:A16"/>
    <mergeCell ref="H15:H16"/>
    <mergeCell ref="H17:H18"/>
    <mergeCell ref="G26:G27"/>
    <mergeCell ref="G28:G29"/>
    <mergeCell ref="G30:G31"/>
    <mergeCell ref="G32:G33"/>
    <mergeCell ref="H28:H29"/>
    <mergeCell ref="H30:H31"/>
    <mergeCell ref="H32:H33"/>
    <mergeCell ref="G15:G16"/>
    <mergeCell ref="G17:G18"/>
    <mergeCell ref="G19:G20"/>
    <mergeCell ref="H19:H20"/>
    <mergeCell ref="G21:G22"/>
    <mergeCell ref="H21:H22"/>
    <mergeCell ref="H26:H27"/>
  </mergeCells>
  <printOptions/>
  <pageMargins bottom="0.75" footer="0.0" header="0.0" left="0.7" right="0.7" top="0.75"/>
  <pageSetup orientation="landscape"/>
  <drawing r:id="rId1"/>
</worksheet>
</file>